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- NABAVA 2025\2. Jednostavna nabava\62 - Usluga jednogodošnjeg održavanja vozila Klinike\"/>
    </mc:Choice>
  </mc:AlternateContent>
  <bookViews>
    <workbookView xWindow="0" yWindow="0" windowWidth="28800" windowHeight="12180" tabRatio="500"/>
  </bookViews>
  <sheets>
    <sheet name="Sheet1" sheetId="1" r:id="rId1"/>
  </sheets>
  <definedNames>
    <definedName name="_xlnm.Print_Area" localSheetId="0">Sheet1!$A$1:$N$59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8" i="1" l="1"/>
  <c r="I19" i="1"/>
  <c r="I20" i="1"/>
  <c r="I21" i="1"/>
  <c r="I22" i="1"/>
  <c r="I23" i="1"/>
  <c r="I24" i="1"/>
  <c r="I25" i="1"/>
  <c r="I26" i="1"/>
  <c r="I17" i="1"/>
  <c r="F18" i="1"/>
  <c r="F19" i="1"/>
  <c r="F20" i="1"/>
  <c r="F21" i="1"/>
  <c r="F22" i="1"/>
  <c r="F23" i="1"/>
  <c r="F24" i="1"/>
  <c r="F25" i="1"/>
  <c r="F26" i="1"/>
  <c r="F17" i="1"/>
  <c r="F16" i="1"/>
  <c r="I16" i="1"/>
  <c r="F15" i="1"/>
  <c r="I15" i="1"/>
  <c r="I7" i="1" l="1"/>
  <c r="I8" i="1"/>
  <c r="I9" i="1"/>
  <c r="I10" i="1"/>
  <c r="I11" i="1"/>
  <c r="I12" i="1"/>
  <c r="I13" i="1"/>
  <c r="I14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6" i="1"/>
  <c r="F7" i="1" l="1"/>
  <c r="F8" i="1"/>
  <c r="F9" i="1"/>
  <c r="F10" i="1"/>
  <c r="F11" i="1"/>
  <c r="F12" i="1"/>
  <c r="F13" i="1"/>
  <c r="F14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6" i="1"/>
</calcChain>
</file>

<file path=xl/sharedStrings.xml><?xml version="1.0" encoding="utf-8"?>
<sst xmlns="http://schemas.openxmlformats.org/spreadsheetml/2006/main" count="120" uniqueCount="89">
  <si>
    <t>Naručitelj:    Klinika za infektivne bolesti „Dr. Fran Mihaljević“ Zagreb, Mirogojska 8</t>
  </si>
  <si>
    <t>Red. broj</t>
  </si>
  <si>
    <t xml:space="preserve">OPIS PREDMETA NABAVE </t>
  </si>
  <si>
    <t>1.</t>
  </si>
  <si>
    <t>Redovni servis kod stvarne kilomteraže (svi filteri, ulje, kontrola donjeg prostora) + zamjena</t>
  </si>
  <si>
    <t>kpl</t>
  </si>
  <si>
    <t>2.</t>
  </si>
  <si>
    <t>Grijači motora + zamjena</t>
  </si>
  <si>
    <t>kom</t>
  </si>
  <si>
    <t>3.</t>
  </si>
  <si>
    <t>Prednji diskovi + zamjena</t>
  </si>
  <si>
    <t>4.</t>
  </si>
  <si>
    <t>Zadnji diskovi + zamjena</t>
  </si>
  <si>
    <t>5.</t>
  </si>
  <si>
    <t>Disk pločice prednje + zamjena</t>
  </si>
  <si>
    <t>6.</t>
  </si>
  <si>
    <t>Disk pločice zadnje + zamjena</t>
  </si>
  <si>
    <t>7.</t>
  </si>
  <si>
    <t>Kočiona crijeva i kočiono ulje + zamjena</t>
  </si>
  <si>
    <t>8.</t>
  </si>
  <si>
    <t>10.</t>
  </si>
  <si>
    <t>Usluga dijagnostike, popravka, kontrole</t>
  </si>
  <si>
    <t>sat</t>
  </si>
  <si>
    <t>11.</t>
  </si>
  <si>
    <t>12.</t>
  </si>
  <si>
    <t>13.</t>
  </si>
  <si>
    <t>Promjena metlica brisača</t>
  </si>
  <si>
    <t>14.</t>
  </si>
  <si>
    <t>Promjena prednjih amortizera sa izmjenom ležajeva i nosača, odbojne gume</t>
  </si>
  <si>
    <t>15.</t>
  </si>
  <si>
    <t>Promjena zadnjih amortizera sa izmjenom ležajeva i nosača, odbojne gume</t>
  </si>
  <si>
    <t>16.</t>
  </si>
  <si>
    <t>17.</t>
  </si>
  <si>
    <t>18.</t>
  </si>
  <si>
    <t>19.</t>
  </si>
  <si>
    <t>20.</t>
  </si>
  <si>
    <t>21.</t>
  </si>
  <si>
    <t>22.</t>
  </si>
  <si>
    <t>23.</t>
  </si>
  <si>
    <t>lzmjena žarulja</t>
  </si>
  <si>
    <t>Servis klima uređaja</t>
  </si>
  <si>
    <t>Kompresor klima uređaja + zamjena</t>
  </si>
  <si>
    <t>Servis dodatnog nezavisnog grijanja (webasto) + diielovi</t>
  </si>
  <si>
    <t>Popravak radijatorskog grijanja + dijelovi</t>
  </si>
  <si>
    <t>Auto limarski radovi sa potrebnim materijalom</t>
  </si>
  <si>
    <t>Auto lakirerski radovi s potrebnim materijalom</t>
  </si>
  <si>
    <t>PDV 25%</t>
  </si>
  <si>
    <t>UKUPNO S PDV-om</t>
  </si>
  <si>
    <t>NAPOMENA!</t>
  </si>
  <si>
    <t>Vlastoručnim potpisom osobe odgovorne za zastupanje jamče nepromjenjivost cijena.</t>
  </si>
  <si>
    <t>Jed. mjere
(1)</t>
  </si>
  <si>
    <t>Količina
(2)</t>
  </si>
  <si>
    <t>Jed. cijena (u eurima bez PDV-a)
(3)</t>
  </si>
  <si>
    <t xml:space="preserve">Akumulator </t>
  </si>
  <si>
    <t>CITROEN JUMPER, proizvodnja 2019.; kilometraža 24770 km
1997 ccm, VF7YB3MFB12H65557</t>
  </si>
  <si>
    <t>Ulje serva + zamjena</t>
  </si>
  <si>
    <t>Automehaničarske usluge - komercijalna vozila</t>
  </si>
  <si>
    <t>Nespecificiran trošak</t>
  </si>
  <si>
    <t>Ukupno (bez PDV-a)
4(2*3)</t>
  </si>
  <si>
    <t>Iznos  PDV-a
(6)</t>
  </si>
  <si>
    <t>Sveukupno
(s PDV-om)
7(4+6)</t>
  </si>
  <si>
    <t>U __________________________, _____._____.2025.</t>
  </si>
  <si>
    <r>
      <t>Predmet nabave</t>
    </r>
    <r>
      <rPr>
        <b/>
        <sz val="16"/>
        <rFont val="Calibri"/>
        <family val="2"/>
        <charset val="238"/>
      </rPr>
      <t>: Usluga jednogodišnjeg održavanja vozila - Grupa 3 ev. broj: 62/2025 JN</t>
    </r>
  </si>
  <si>
    <t>Promjena glavnog kočionog cilindra</t>
  </si>
  <si>
    <t>Kočioni cilindar</t>
  </si>
  <si>
    <t>Bubanj kočnice</t>
  </si>
  <si>
    <t>Regulator sile kočenja</t>
  </si>
  <si>
    <t>Svjećice</t>
  </si>
  <si>
    <t>Izmjena svećica</t>
  </si>
  <si>
    <t>Natezač kanalnog remena</t>
  </si>
  <si>
    <t>Zatezač kanalnog remena</t>
  </si>
  <si>
    <t>Pumpa vode</t>
  </si>
  <si>
    <t>Primarni cilindar spojke s osjetnikom</t>
  </si>
  <si>
    <t>Kopča papuče spojke</t>
  </si>
  <si>
    <t>Sekundarni cilindar spojke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</si>
  <si>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</si>
  <si>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</si>
  <si>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</si>
  <si>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</si>
  <si>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</si>
  <si>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</si>
  <si>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</si>
  <si>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</si>
  <si>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</si>
  <si>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</si>
  <si>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</si>
  <si>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</si>
  <si>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Stopa PDV-a u %
(5)</t>
  </si>
  <si>
    <t>UKUPNO BEZ PDV-a (pribrojiti unuaprijed određeni iznos stavke 35 - nespecificiran trošak)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</si>
</sst>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k_n_-;\-* #,##0.00\ _k_n_-;_-* \-??\ _k_n_-;_-@_-"/>
    <numFmt numFmtId="165" formatCode="_-* #,##0.00&quot; kn&quot;_-;\-* #,##0.00&quot; kn&quot;_-;_-* \-??&quot; kn&quot;_-;_-@_-"/>
    <numFmt numFmtId="166" formatCode="#,##0.00\ &quot;€&quot;"/>
  </numFmts>
  <fonts count="37"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1"/>
    </font>
    <font>
      <sz val="8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RotisSansSerif"/>
      <family val="2"/>
      <charset val="238"/>
    </font>
    <font>
      <b/>
      <sz val="11"/>
      <color rgb="FF333333"/>
      <name val="Calibri"/>
      <family val="2"/>
      <charset val="238"/>
    </font>
    <font>
      <b/>
      <sz val="18"/>
      <color rgb="FF003366"/>
      <name val="Cambria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8"/>
      <name val="Calibri"/>
      <family val="2"/>
      <charset val="238"/>
    </font>
    <font>
      <sz val="16"/>
      <name val="Calibri"/>
      <family val="2"/>
      <charset val="1"/>
    </font>
    <font>
      <b/>
      <sz val="16"/>
      <name val="Calibri"/>
      <family val="2"/>
      <charset val="238"/>
    </font>
    <font>
      <b/>
      <sz val="10"/>
      <name val="Calibri"/>
      <family val="2"/>
      <charset val="1"/>
    </font>
    <font>
      <b/>
      <sz val="14"/>
      <name val="Calibri"/>
      <family val="2"/>
      <charset val="1"/>
    </font>
    <font>
      <b/>
      <sz val="12"/>
      <name val="Calibri"/>
      <family val="2"/>
      <charset val="238"/>
    </font>
    <font>
      <b/>
      <sz val="11"/>
      <color rgb="FF000000"/>
      <name val="Calibri"/>
      <family val="2"/>
      <charset val="1"/>
    </font>
    <font>
      <sz val="14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4"/>
      <color theme="1"/>
      <name val="Calibri"/>
      <family val="2"/>
      <charset val="238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CCCCFF"/>
        <bgColor rgb="FFD9D9D9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D9D9D9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D9D9D9"/>
        <bgColor rgb="FFCCCCFF"/>
      </patternFill>
    </fill>
  </fills>
  <borders count="1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26">
    <xf numFmtId="0" fontId="0" fillId="0" borderId="0"/>
    <xf numFmtId="0" fontId="35" fillId="2" borderId="0" applyBorder="0" applyProtection="0"/>
    <xf numFmtId="0" fontId="35" fillId="3" borderId="0" applyBorder="0" applyProtection="0"/>
    <xf numFmtId="0" fontId="35" fillId="4" borderId="0" applyBorder="0" applyProtection="0"/>
    <xf numFmtId="0" fontId="35" fillId="5" borderId="0" applyBorder="0" applyProtection="0"/>
    <xf numFmtId="0" fontId="35" fillId="6" borderId="0" applyBorder="0" applyProtection="0"/>
    <xf numFmtId="0" fontId="35" fillId="7" borderId="0" applyBorder="0" applyProtection="0"/>
    <xf numFmtId="0" fontId="35" fillId="8" borderId="0" applyBorder="0" applyProtection="0"/>
    <xf numFmtId="0" fontId="35" fillId="9" borderId="0" applyBorder="0" applyProtection="0"/>
    <xf numFmtId="0" fontId="35" fillId="10" borderId="0" applyBorder="0" applyProtection="0"/>
    <xf numFmtId="0" fontId="35" fillId="5" borderId="0" applyBorder="0" applyProtection="0"/>
    <xf numFmtId="0" fontId="35" fillId="8" borderId="0" applyBorder="0" applyProtection="0"/>
    <xf numFmtId="0" fontId="35" fillId="11" borderId="0" applyBorder="0" applyProtection="0"/>
    <xf numFmtId="0" fontId="1" fillId="12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15" borderId="0" applyBorder="0" applyProtection="0"/>
    <xf numFmtId="0" fontId="1" fillId="16" borderId="0" applyBorder="0" applyProtection="0"/>
    <xf numFmtId="0" fontId="1" fillId="17" borderId="0" applyBorder="0" applyProtection="0"/>
    <xf numFmtId="0" fontId="1" fillId="18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19" borderId="0" applyBorder="0" applyProtection="0"/>
    <xf numFmtId="0" fontId="2" fillId="3" borderId="0" applyBorder="0" applyProtection="0"/>
    <xf numFmtId="0" fontId="3" fillId="20" borderId="1" applyProtection="0"/>
    <xf numFmtId="0" fontId="4" fillId="21" borderId="2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0" fontId="5" fillId="0" borderId="0" applyBorder="0" applyProtection="0"/>
    <xf numFmtId="0" fontId="6" fillId="4" borderId="0" applyBorder="0" applyProtection="0"/>
    <xf numFmtId="0" fontId="7" fillId="0" borderId="3" applyProtection="0"/>
    <xf numFmtId="0" fontId="8" fillId="0" borderId="4" applyProtection="0"/>
    <xf numFmtId="0" fontId="9" fillId="0" borderId="5" applyProtection="0"/>
    <xf numFmtId="0" fontId="9" fillId="0" borderId="0" applyBorder="0" applyProtection="0"/>
    <xf numFmtId="0" fontId="10" fillId="7" borderId="1" applyProtection="0"/>
    <xf numFmtId="0" fontId="11" fillId="0" borderId="6" applyProtection="0"/>
    <xf numFmtId="0" fontId="12" fillId="22" borderId="0" applyBorder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3" fillId="0" borderId="0"/>
    <xf numFmtId="0" fontId="35" fillId="0" borderId="0"/>
    <xf numFmtId="0" fontId="14" fillId="0" borderId="0"/>
    <xf numFmtId="0" fontId="14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35" fillId="23" borderId="7" applyProtection="0"/>
    <xf numFmtId="0" fontId="35" fillId="23" borderId="7" applyProtection="0"/>
    <xf numFmtId="0" fontId="13" fillId="0" borderId="0"/>
    <xf numFmtId="0" fontId="35" fillId="0" borderId="0"/>
    <xf numFmtId="0" fontId="17" fillId="0" borderId="0"/>
    <xf numFmtId="0" fontId="18" fillId="20" borderId="8" applyProtection="0"/>
    <xf numFmtId="9" fontId="35" fillId="0" borderId="0" applyBorder="0" applyProtection="0"/>
    <xf numFmtId="9" fontId="35" fillId="0" borderId="0" applyBorder="0" applyProtection="0"/>
    <xf numFmtId="9" fontId="35" fillId="0" borderId="0" applyBorder="0" applyProtection="0"/>
    <xf numFmtId="9" fontId="35" fillId="0" borderId="0" applyBorder="0" applyProtection="0"/>
    <xf numFmtId="0" fontId="19" fillId="0" borderId="0" applyBorder="0" applyProtection="0"/>
    <xf numFmtId="0" fontId="20" fillId="0" borderId="9" applyProtection="0"/>
    <xf numFmtId="165" fontId="35" fillId="0" borderId="0" applyBorder="0" applyProtection="0"/>
    <xf numFmtId="0" fontId="21" fillId="0" borderId="0" applyBorder="0" applyProtection="0"/>
    <xf numFmtId="164" fontId="35" fillId="0" borderId="0" applyBorder="0" applyProtection="0"/>
    <xf numFmtId="9" fontId="35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"/>
    </xf>
    <xf numFmtId="2" fontId="25" fillId="24" borderId="10" xfId="109" applyNumberFormat="1" applyFont="1" applyFill="1" applyBorder="1" applyAlignment="1">
      <alignment horizontal="center" vertical="center" wrapText="1"/>
    </xf>
    <xf numFmtId="4" fontId="25" fillId="24" borderId="10" xfId="109" applyNumberFormat="1" applyFont="1" applyFill="1" applyBorder="1" applyAlignment="1">
      <alignment horizontal="center" vertical="center" wrapText="1"/>
    </xf>
    <xf numFmtId="0" fontId="28" fillId="0" borderId="0" xfId="0" applyFont="1"/>
    <xf numFmtId="0" fontId="29" fillId="0" borderId="0" xfId="0" applyFont="1"/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top" wrapText="1"/>
    </xf>
    <xf numFmtId="0" fontId="30" fillId="0" borderId="0" xfId="0" applyFont="1" applyAlignment="1">
      <alignment horizontal="center" vertical="center"/>
    </xf>
    <xf numFmtId="0" fontId="32" fillId="0" borderId="0" xfId="0" applyFont="1"/>
    <xf numFmtId="0" fontId="33" fillId="0" borderId="0" xfId="0" applyFont="1" applyAlignment="1">
      <alignment vertical="center"/>
    </xf>
    <xf numFmtId="0" fontId="33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4" fillId="0" borderId="0" xfId="0" applyFont="1" applyAlignment="1">
      <alignment vertical="center" wrapText="1"/>
    </xf>
    <xf numFmtId="0" fontId="33" fillId="0" borderId="0" xfId="0" applyFont="1"/>
    <xf numFmtId="0" fontId="34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3" fillId="0" borderId="0" xfId="0" applyFont="1"/>
    <xf numFmtId="0" fontId="33" fillId="0" borderId="0" xfId="0" applyFont="1" applyAlignment="1">
      <alignment horizontal="center" vertical="center"/>
    </xf>
    <xf numFmtId="0" fontId="29" fillId="0" borderId="10" xfId="0" applyFont="1" applyBorder="1"/>
    <xf numFmtId="0" fontId="29" fillId="0" borderId="10" xfId="0" applyFont="1" applyBorder="1" applyAlignment="1">
      <alignment horizontal="center" vertical="center"/>
    </xf>
    <xf numFmtId="2" fontId="29" fillId="0" borderId="10" xfId="0" applyNumberFormat="1" applyFont="1" applyBorder="1" applyAlignment="1">
      <alignment horizontal="center" vertical="center"/>
    </xf>
    <xf numFmtId="10" fontId="29" fillId="0" borderId="10" xfId="125" applyNumberFormat="1" applyFont="1" applyBorder="1" applyAlignment="1">
      <alignment horizontal="center" vertical="center"/>
    </xf>
    <xf numFmtId="0" fontId="29" fillId="0" borderId="10" xfId="0" applyFont="1" applyBorder="1" applyAlignment="1">
      <alignment wrapText="1"/>
    </xf>
    <xf numFmtId="0" fontId="29" fillId="0" borderId="10" xfId="0" applyFont="1" applyBorder="1" applyAlignment="1">
      <alignment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10" fontId="29" fillId="0" borderId="10" xfId="0" applyNumberFormat="1" applyFont="1" applyBorder="1" applyAlignment="1">
      <alignment horizontal="center" vertical="center"/>
    </xf>
    <xf numFmtId="166" fontId="29" fillId="0" borderId="10" xfId="0" applyNumberFormat="1" applyFont="1" applyBorder="1" applyAlignment="1">
      <alignment horizontal="center" vertical="center"/>
    </xf>
    <xf numFmtId="166" fontId="31" fillId="0" borderId="10" xfId="0" applyNumberFormat="1" applyFont="1" applyBorder="1" applyAlignment="1">
      <alignment horizontal="center" vertical="center" wrapText="1"/>
    </xf>
    <xf numFmtId="166" fontId="31" fillId="0" borderId="10" xfId="0" applyNumberFormat="1" applyFont="1" applyBorder="1" applyAlignment="1">
      <alignment horizontal="center" vertical="center"/>
    </xf>
    <xf numFmtId="0" fontId="36" fillId="0" borderId="10" xfId="0" applyFont="1" applyFill="1" applyBorder="1" applyAlignment="1">
      <alignment horizontal="left" vertical="center"/>
    </xf>
    <xf numFmtId="0" fontId="36" fillId="0" borderId="10" xfId="0" applyFont="1" applyFill="1" applyBorder="1" applyAlignment="1">
      <alignment horizontal="center" vertical="center"/>
    </xf>
    <xf numFmtId="2" fontId="36" fillId="0" borderId="10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25" fillId="24" borderId="10" xfId="109" applyFont="1" applyFill="1" applyBorder="1" applyAlignment="1">
      <alignment horizontal="center" vertical="center" wrapText="1"/>
    </xf>
    <xf numFmtId="0" fontId="26" fillId="24" borderId="10" xfId="109" applyFont="1" applyFill="1" applyBorder="1" applyAlignment="1">
      <alignment horizontal="center" vertical="center" wrapText="1"/>
    </xf>
    <xf numFmtId="0" fontId="22" fillId="24" borderId="13" xfId="108" applyFont="1" applyFill="1" applyBorder="1" applyAlignment="1">
      <alignment horizontal="left" vertical="center"/>
    </xf>
    <xf numFmtId="0" fontId="22" fillId="24" borderId="11" xfId="108" applyFont="1" applyFill="1" applyBorder="1" applyAlignment="1">
      <alignment horizontal="left" vertical="center"/>
    </xf>
    <xf numFmtId="0" fontId="22" fillId="24" borderId="12" xfId="108" applyFont="1" applyFill="1" applyBorder="1" applyAlignment="1">
      <alignment horizontal="left" vertical="center"/>
    </xf>
    <xf numFmtId="0" fontId="23" fillId="24" borderId="14" xfId="108" applyFont="1" applyFill="1" applyBorder="1" applyAlignment="1">
      <alignment horizontal="left" vertical="center"/>
    </xf>
    <xf numFmtId="0" fontId="23" fillId="24" borderId="15" xfId="108" applyFont="1" applyFill="1" applyBorder="1" applyAlignment="1">
      <alignment horizontal="left" vertical="center"/>
    </xf>
    <xf numFmtId="0" fontId="27" fillId="24" borderId="10" xfId="108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 wrapText="1"/>
    </xf>
  </cellXfs>
  <cellStyles count="12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 2" xfId="28"/>
    <cellStyle name="Comma 26" xfId="29"/>
    <cellStyle name="Comma 37" xfId="30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Linked Cell 2" xfId="38"/>
    <cellStyle name="Neutral 2" xfId="39"/>
    <cellStyle name="Normal" xfId="0" builtinId="0"/>
    <cellStyle name="Normal 10" xfId="40"/>
    <cellStyle name="Normal 10 2" xfId="41"/>
    <cellStyle name="Normal 10 2 2" xfId="42"/>
    <cellStyle name="Normal 10 2 3" xfId="43"/>
    <cellStyle name="Normal 10 3" xfId="44"/>
    <cellStyle name="Normal 10 3 2" xfId="45"/>
    <cellStyle name="Normal 10 3 3" xfId="46"/>
    <cellStyle name="Normal 10 4" xfId="47"/>
    <cellStyle name="Normal 10 5" xfId="48"/>
    <cellStyle name="Normal 11" xfId="49"/>
    <cellStyle name="Normal 11 2" xfId="50"/>
    <cellStyle name="Normal 11 2 2" xfId="51"/>
    <cellStyle name="Normal 11 2 3" xfId="52"/>
    <cellStyle name="Normal 11 3" xfId="53"/>
    <cellStyle name="Normal 11 3 2" xfId="54"/>
    <cellStyle name="Normal 11 3 3" xfId="55"/>
    <cellStyle name="Normal 11 4" xfId="56"/>
    <cellStyle name="Normal 11 5" xfId="57"/>
    <cellStyle name="Normal 12" xfId="58"/>
    <cellStyle name="Normal 19" xfId="59"/>
    <cellStyle name="Normal 2" xfId="60"/>
    <cellStyle name="Normal 2 2" xfId="61"/>
    <cellStyle name="Normal 2 2 10" xfId="62"/>
    <cellStyle name="Normal 2 2 2" xfId="63"/>
    <cellStyle name="Normal 2 3" xfId="64"/>
    <cellStyle name="Normal 2 3 2" xfId="65"/>
    <cellStyle name="Normal 2 3 2 2" xfId="66"/>
    <cellStyle name="Normal 3" xfId="67"/>
    <cellStyle name="Normal 4" xfId="68"/>
    <cellStyle name="Normal 5" xfId="69"/>
    <cellStyle name="Normal 6" xfId="70"/>
    <cellStyle name="Normal 6 2" xfId="71"/>
    <cellStyle name="Normal 6 2 2" xfId="72"/>
    <cellStyle name="Normal 6 2 3" xfId="73"/>
    <cellStyle name="Normal 6 3" xfId="74"/>
    <cellStyle name="Normal 6 3 2" xfId="75"/>
    <cellStyle name="Normal 6 3 3" xfId="76"/>
    <cellStyle name="Normal 6 4" xfId="77"/>
    <cellStyle name="Normal 6 5" xfId="78"/>
    <cellStyle name="Normal 7" xfId="79"/>
    <cellStyle name="Normal 7 2" xfId="80"/>
    <cellStyle name="Normal 7 2 2" xfId="81"/>
    <cellStyle name="Normal 7 2 3" xfId="82"/>
    <cellStyle name="Normal 7 3" xfId="83"/>
    <cellStyle name="Normal 7 3 2" xfId="84"/>
    <cellStyle name="Normal 7 3 3" xfId="85"/>
    <cellStyle name="Normal 7 4" xfId="86"/>
    <cellStyle name="Normal 7 5" xfId="87"/>
    <cellStyle name="Normal 8" xfId="88"/>
    <cellStyle name="Normal 8 2" xfId="89"/>
    <cellStyle name="Normal 8 2 2" xfId="90"/>
    <cellStyle name="Normal 8 2 3" xfId="91"/>
    <cellStyle name="Normal 8 3" xfId="92"/>
    <cellStyle name="Normal 8 3 2" xfId="93"/>
    <cellStyle name="Normal 8 3 3" xfId="94"/>
    <cellStyle name="Normal 8 4" xfId="95"/>
    <cellStyle name="Normal 8 5" xfId="96"/>
    <cellStyle name="Normal 9" xfId="97"/>
    <cellStyle name="Normal 9 2" xfId="98"/>
    <cellStyle name="Normal 9 2 2" xfId="99"/>
    <cellStyle name="Normal 9 2 3" xfId="100"/>
    <cellStyle name="Normal 9 3" xfId="101"/>
    <cellStyle name="Normal 9 3 2" xfId="102"/>
    <cellStyle name="Normal 9 3 3" xfId="103"/>
    <cellStyle name="Normal 9 4" xfId="104"/>
    <cellStyle name="Normal 9 5" xfId="105"/>
    <cellStyle name="Normalno 2" xfId="106"/>
    <cellStyle name="Normalno 2 2" xfId="107"/>
    <cellStyle name="Normalno 3" xfId="108"/>
    <cellStyle name="Normalno 4" xfId="109"/>
    <cellStyle name="Note 2" xfId="110"/>
    <cellStyle name="Note 3" xfId="111"/>
    <cellStyle name="Obično 2" xfId="112"/>
    <cellStyle name="Obično 3" xfId="113"/>
    <cellStyle name="Obično_KBC SM- NACIONALNI TENDER 2013-2014" xfId="114"/>
    <cellStyle name="Output 2" xfId="115"/>
    <cellStyle name="Percent" xfId="125" builtinId="5"/>
    <cellStyle name="Percent 2" xfId="116"/>
    <cellStyle name="Percent 23" xfId="117"/>
    <cellStyle name="Percent 3 2" xfId="118"/>
    <cellStyle name="Postotak 2" xfId="119"/>
    <cellStyle name="Title 2" xfId="120"/>
    <cellStyle name="Total 2" xfId="121"/>
    <cellStyle name="Valuta 2" xfId="122"/>
    <cellStyle name="Warning Text 2" xfId="123"/>
    <cellStyle name="Zarez 2" xfId="12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6"/>
  <sheetViews>
    <sheetView tabSelected="1" view="pageBreakPreview" zoomScale="75" zoomScaleNormal="75" zoomScaleSheetLayoutView="75" workbookViewId="0">
      <selection activeCell="B11" sqref="B11"/>
    </sheetView>
  </sheetViews>
  <sheetFormatPr defaultColWidth="8.7109375" defaultRowHeight="15"/>
  <cols>
    <col min="1" max="1" width="10" style="1" customWidth="1"/>
    <col min="2" max="2" width="69.140625" customWidth="1"/>
    <col min="3" max="3" width="21.42578125" customWidth="1"/>
    <col min="4" max="4" width="23" customWidth="1"/>
    <col min="5" max="5" width="23.85546875" customWidth="1"/>
    <col min="6" max="6" width="18.7109375" customWidth="1"/>
    <col min="7" max="7" width="24.85546875" customWidth="1"/>
    <col min="8" max="8" width="25" customWidth="1"/>
    <col min="9" max="9" width="24.7109375" customWidth="1"/>
  </cols>
  <sheetData>
    <row r="2" spans="1:9" ht="46.5" customHeight="1">
      <c r="A2" s="38" t="s">
        <v>0</v>
      </c>
      <c r="B2" s="39"/>
      <c r="C2" s="39"/>
      <c r="D2" s="39"/>
      <c r="E2" s="39"/>
      <c r="F2" s="39"/>
      <c r="G2" s="39"/>
      <c r="H2" s="39"/>
      <c r="I2" s="40"/>
    </row>
    <row r="3" spans="1:9" ht="46.5" customHeight="1">
      <c r="A3" s="41" t="s">
        <v>62</v>
      </c>
      <c r="B3" s="42"/>
      <c r="C3" s="42"/>
      <c r="D3" s="42"/>
      <c r="E3" s="42"/>
      <c r="F3" s="42"/>
      <c r="G3" s="42"/>
      <c r="H3" s="42"/>
      <c r="I3" s="42"/>
    </row>
    <row r="4" spans="1:9" ht="72.75" customHeight="1">
      <c r="A4" s="36" t="s">
        <v>1</v>
      </c>
      <c r="B4" s="37" t="s">
        <v>2</v>
      </c>
      <c r="C4" s="43" t="s">
        <v>54</v>
      </c>
      <c r="D4" s="43"/>
      <c r="E4" s="43"/>
      <c r="F4" s="43"/>
      <c r="G4" s="43"/>
      <c r="H4" s="43"/>
      <c r="I4" s="43"/>
    </row>
    <row r="5" spans="1:9" s="4" customFormat="1" ht="44.25" customHeight="1">
      <c r="A5" s="36"/>
      <c r="B5" s="37"/>
      <c r="C5" s="2" t="s">
        <v>50</v>
      </c>
      <c r="D5" s="2" t="s">
        <v>51</v>
      </c>
      <c r="E5" s="2" t="s">
        <v>52</v>
      </c>
      <c r="F5" s="3" t="s">
        <v>58</v>
      </c>
      <c r="G5" s="3" t="s">
        <v>87</v>
      </c>
      <c r="H5" s="3" t="s">
        <v>59</v>
      </c>
      <c r="I5" s="3" t="s">
        <v>60</v>
      </c>
    </row>
    <row r="6" spans="1:9" s="5" customFormat="1" ht="37.5">
      <c r="A6" s="20" t="s">
        <v>3</v>
      </c>
      <c r="B6" s="23" t="s">
        <v>4</v>
      </c>
      <c r="C6" s="20" t="s">
        <v>5</v>
      </c>
      <c r="D6" s="21">
        <v>1</v>
      </c>
      <c r="E6" s="28"/>
      <c r="F6" s="28">
        <f>D6*E6</f>
        <v>0</v>
      </c>
      <c r="G6" s="27"/>
      <c r="H6" s="28"/>
      <c r="I6" s="28">
        <f>F6+H6</f>
        <v>0</v>
      </c>
    </row>
    <row r="7" spans="1:9" s="5" customFormat="1" ht="18.75">
      <c r="A7" s="20" t="s">
        <v>6</v>
      </c>
      <c r="B7" s="19" t="s">
        <v>7</v>
      </c>
      <c r="C7" s="20" t="s">
        <v>8</v>
      </c>
      <c r="D7" s="21">
        <v>4</v>
      </c>
      <c r="E7" s="28"/>
      <c r="F7" s="28">
        <f t="shared" ref="F7:F39" si="0">D7*E7</f>
        <v>0</v>
      </c>
      <c r="G7" s="27"/>
      <c r="H7" s="28"/>
      <c r="I7" s="28">
        <f t="shared" ref="I7:I39" si="1">F7+H7</f>
        <v>0</v>
      </c>
    </row>
    <row r="8" spans="1:9" s="5" customFormat="1" ht="18.75">
      <c r="A8" s="20" t="s">
        <v>9</v>
      </c>
      <c r="B8" s="19" t="s">
        <v>10</v>
      </c>
      <c r="C8" s="20" t="s">
        <v>8</v>
      </c>
      <c r="D8" s="21">
        <v>2</v>
      </c>
      <c r="E8" s="28"/>
      <c r="F8" s="28">
        <f t="shared" si="0"/>
        <v>0</v>
      </c>
      <c r="G8" s="27"/>
      <c r="H8" s="28"/>
      <c r="I8" s="28">
        <f t="shared" si="1"/>
        <v>0</v>
      </c>
    </row>
    <row r="9" spans="1:9" s="5" customFormat="1" ht="18.75">
      <c r="A9" s="20" t="s">
        <v>11</v>
      </c>
      <c r="B9" s="19" t="s">
        <v>12</v>
      </c>
      <c r="C9" s="20" t="s">
        <v>8</v>
      </c>
      <c r="D9" s="21">
        <v>2</v>
      </c>
      <c r="E9" s="28"/>
      <c r="F9" s="28">
        <f t="shared" si="0"/>
        <v>0</v>
      </c>
      <c r="G9" s="27"/>
      <c r="H9" s="28"/>
      <c r="I9" s="28">
        <f t="shared" si="1"/>
        <v>0</v>
      </c>
    </row>
    <row r="10" spans="1:9" s="5" customFormat="1" ht="18.75">
      <c r="A10" s="20" t="s">
        <v>13</v>
      </c>
      <c r="B10" s="19" t="s">
        <v>14</v>
      </c>
      <c r="C10" s="20" t="s">
        <v>5</v>
      </c>
      <c r="D10" s="21">
        <v>1</v>
      </c>
      <c r="E10" s="28"/>
      <c r="F10" s="28">
        <f t="shared" si="0"/>
        <v>0</v>
      </c>
      <c r="G10" s="27"/>
      <c r="H10" s="28"/>
      <c r="I10" s="28">
        <f t="shared" si="1"/>
        <v>0</v>
      </c>
    </row>
    <row r="11" spans="1:9" s="5" customFormat="1" ht="18.75">
      <c r="A11" s="20" t="s">
        <v>15</v>
      </c>
      <c r="B11" s="19" t="s">
        <v>16</v>
      </c>
      <c r="C11" s="20" t="s">
        <v>5</v>
      </c>
      <c r="D11" s="21">
        <v>1</v>
      </c>
      <c r="E11" s="28"/>
      <c r="F11" s="28">
        <f t="shared" si="0"/>
        <v>0</v>
      </c>
      <c r="G11" s="27"/>
      <c r="H11" s="28"/>
      <c r="I11" s="28">
        <f t="shared" si="1"/>
        <v>0</v>
      </c>
    </row>
    <row r="12" spans="1:9" s="5" customFormat="1" ht="18.75">
      <c r="A12" s="20" t="s">
        <v>17</v>
      </c>
      <c r="B12" s="19" t="s">
        <v>18</v>
      </c>
      <c r="C12" s="20" t="s">
        <v>5</v>
      </c>
      <c r="D12" s="21">
        <v>1</v>
      </c>
      <c r="E12" s="28"/>
      <c r="F12" s="28">
        <f t="shared" si="0"/>
        <v>0</v>
      </c>
      <c r="G12" s="27"/>
      <c r="H12" s="28"/>
      <c r="I12" s="28">
        <f t="shared" si="1"/>
        <v>0</v>
      </c>
    </row>
    <row r="13" spans="1:9" s="5" customFormat="1" ht="18.75">
      <c r="A13" s="20" t="s">
        <v>19</v>
      </c>
      <c r="B13" s="19" t="s">
        <v>55</v>
      </c>
      <c r="C13" s="20" t="s">
        <v>8</v>
      </c>
      <c r="D13" s="21">
        <v>1</v>
      </c>
      <c r="E13" s="28"/>
      <c r="F13" s="28">
        <f t="shared" si="0"/>
        <v>0</v>
      </c>
      <c r="G13" s="27"/>
      <c r="H13" s="28"/>
      <c r="I13" s="28">
        <f t="shared" si="1"/>
        <v>0</v>
      </c>
    </row>
    <row r="14" spans="1:9" s="5" customFormat="1" ht="18.75">
      <c r="A14" s="20" t="s">
        <v>20</v>
      </c>
      <c r="B14" s="19" t="s">
        <v>21</v>
      </c>
      <c r="C14" s="20" t="s">
        <v>22</v>
      </c>
      <c r="D14" s="21">
        <v>5</v>
      </c>
      <c r="E14" s="28"/>
      <c r="F14" s="28">
        <f t="shared" si="0"/>
        <v>0</v>
      </c>
      <c r="G14" s="27"/>
      <c r="H14" s="28"/>
      <c r="I14" s="28">
        <f t="shared" si="1"/>
        <v>0</v>
      </c>
    </row>
    <row r="15" spans="1:9" s="5" customFormat="1" ht="18.75">
      <c r="A15" s="20" t="s">
        <v>23</v>
      </c>
      <c r="B15" s="19" t="s">
        <v>63</v>
      </c>
      <c r="C15" s="20" t="s">
        <v>8</v>
      </c>
      <c r="D15" s="21">
        <v>1</v>
      </c>
      <c r="E15" s="28"/>
      <c r="F15" s="28">
        <f t="shared" si="0"/>
        <v>0</v>
      </c>
      <c r="G15" s="27"/>
      <c r="H15" s="28"/>
      <c r="I15" s="28">
        <f t="shared" si="1"/>
        <v>0</v>
      </c>
    </row>
    <row r="16" spans="1:9" s="5" customFormat="1" ht="18.75">
      <c r="A16" s="20" t="s">
        <v>24</v>
      </c>
      <c r="B16" s="31" t="s">
        <v>64</v>
      </c>
      <c r="C16" s="32" t="s">
        <v>8</v>
      </c>
      <c r="D16" s="33">
        <v>2</v>
      </c>
      <c r="E16" s="28"/>
      <c r="F16" s="28">
        <f>D16*E16</f>
        <v>0</v>
      </c>
      <c r="G16" s="27"/>
      <c r="H16" s="28"/>
      <c r="I16" s="28">
        <f t="shared" si="1"/>
        <v>0</v>
      </c>
    </row>
    <row r="17" spans="1:9" s="5" customFormat="1" ht="18.75">
      <c r="A17" s="20" t="s">
        <v>25</v>
      </c>
      <c r="B17" s="31" t="s">
        <v>65</v>
      </c>
      <c r="C17" s="32" t="s">
        <v>8</v>
      </c>
      <c r="D17" s="33">
        <v>1</v>
      </c>
      <c r="E17" s="28"/>
      <c r="F17" s="28">
        <f>D17*E17</f>
        <v>0</v>
      </c>
      <c r="G17" s="27"/>
      <c r="H17" s="28"/>
      <c r="I17" s="28">
        <f>F17+H17</f>
        <v>0</v>
      </c>
    </row>
    <row r="18" spans="1:9" s="5" customFormat="1" ht="18.75">
      <c r="A18" s="20" t="s">
        <v>27</v>
      </c>
      <c r="B18" s="31" t="s">
        <v>66</v>
      </c>
      <c r="C18" s="32" t="s">
        <v>8</v>
      </c>
      <c r="D18" s="33">
        <v>1</v>
      </c>
      <c r="E18" s="28"/>
      <c r="F18" s="28">
        <f t="shared" ref="F18:F26" si="2">D18*E18</f>
        <v>0</v>
      </c>
      <c r="G18" s="27"/>
      <c r="H18" s="28"/>
      <c r="I18" s="28">
        <f t="shared" ref="I18:I26" si="3">F18+H18</f>
        <v>0</v>
      </c>
    </row>
    <row r="19" spans="1:9" s="5" customFormat="1" ht="18.75">
      <c r="A19" s="20" t="s">
        <v>29</v>
      </c>
      <c r="B19" s="31" t="s">
        <v>67</v>
      </c>
      <c r="C19" s="32" t="s">
        <v>8</v>
      </c>
      <c r="D19" s="33">
        <v>4</v>
      </c>
      <c r="E19" s="28"/>
      <c r="F19" s="28">
        <f t="shared" si="2"/>
        <v>0</v>
      </c>
      <c r="G19" s="27"/>
      <c r="H19" s="28"/>
      <c r="I19" s="28">
        <f t="shared" si="3"/>
        <v>0</v>
      </c>
    </row>
    <row r="20" spans="1:9" s="5" customFormat="1" ht="18.75">
      <c r="A20" s="20" t="s">
        <v>31</v>
      </c>
      <c r="B20" s="31" t="s">
        <v>68</v>
      </c>
      <c r="C20" s="32" t="s">
        <v>8</v>
      </c>
      <c r="D20" s="33">
        <v>2</v>
      </c>
      <c r="E20" s="28"/>
      <c r="F20" s="28">
        <f t="shared" si="2"/>
        <v>0</v>
      </c>
      <c r="G20" s="27"/>
      <c r="H20" s="28"/>
      <c r="I20" s="28">
        <f t="shared" si="3"/>
        <v>0</v>
      </c>
    </row>
    <row r="21" spans="1:9" s="5" customFormat="1" ht="18.75">
      <c r="A21" s="20" t="s">
        <v>32</v>
      </c>
      <c r="B21" s="31" t="s">
        <v>69</v>
      </c>
      <c r="C21" s="32" t="s">
        <v>8</v>
      </c>
      <c r="D21" s="33">
        <v>1</v>
      </c>
      <c r="E21" s="28"/>
      <c r="F21" s="28">
        <f t="shared" si="2"/>
        <v>0</v>
      </c>
      <c r="G21" s="27"/>
      <c r="H21" s="28"/>
      <c r="I21" s="28">
        <f t="shared" si="3"/>
        <v>0</v>
      </c>
    </row>
    <row r="22" spans="1:9" s="5" customFormat="1" ht="18.75">
      <c r="A22" s="20" t="s">
        <v>33</v>
      </c>
      <c r="B22" s="31" t="s">
        <v>70</v>
      </c>
      <c r="C22" s="32" t="s">
        <v>8</v>
      </c>
      <c r="D22" s="33">
        <v>1</v>
      </c>
      <c r="E22" s="28"/>
      <c r="F22" s="28">
        <f t="shared" si="2"/>
        <v>0</v>
      </c>
      <c r="G22" s="27"/>
      <c r="H22" s="28"/>
      <c r="I22" s="28">
        <f t="shared" si="3"/>
        <v>0</v>
      </c>
    </row>
    <row r="23" spans="1:9" s="5" customFormat="1" ht="18.75">
      <c r="A23" s="20" t="s">
        <v>34</v>
      </c>
      <c r="B23" s="31" t="s">
        <v>71</v>
      </c>
      <c r="C23" s="32" t="s">
        <v>8</v>
      </c>
      <c r="D23" s="33">
        <v>1</v>
      </c>
      <c r="E23" s="28"/>
      <c r="F23" s="28">
        <f t="shared" si="2"/>
        <v>0</v>
      </c>
      <c r="G23" s="27"/>
      <c r="H23" s="28"/>
      <c r="I23" s="28">
        <f t="shared" si="3"/>
        <v>0</v>
      </c>
    </row>
    <row r="24" spans="1:9" s="5" customFormat="1" ht="18.75">
      <c r="A24" s="20" t="s">
        <v>35</v>
      </c>
      <c r="B24" s="31" t="s">
        <v>72</v>
      </c>
      <c r="C24" s="32" t="s">
        <v>8</v>
      </c>
      <c r="D24" s="33">
        <v>1</v>
      </c>
      <c r="E24" s="28"/>
      <c r="F24" s="28">
        <f t="shared" si="2"/>
        <v>0</v>
      </c>
      <c r="G24" s="27"/>
      <c r="H24" s="28"/>
      <c r="I24" s="28">
        <f t="shared" si="3"/>
        <v>0</v>
      </c>
    </row>
    <row r="25" spans="1:9" s="5" customFormat="1" ht="18.75">
      <c r="A25" s="20" t="s">
        <v>36</v>
      </c>
      <c r="B25" s="31" t="s">
        <v>73</v>
      </c>
      <c r="C25" s="32" t="s">
        <v>8</v>
      </c>
      <c r="D25" s="33">
        <v>1</v>
      </c>
      <c r="E25" s="28"/>
      <c r="F25" s="28">
        <f t="shared" si="2"/>
        <v>0</v>
      </c>
      <c r="G25" s="27"/>
      <c r="H25" s="28"/>
      <c r="I25" s="28">
        <f t="shared" si="3"/>
        <v>0</v>
      </c>
    </row>
    <row r="26" spans="1:9" s="5" customFormat="1" ht="18.75">
      <c r="A26" s="20" t="s">
        <v>37</v>
      </c>
      <c r="B26" s="31" t="s">
        <v>74</v>
      </c>
      <c r="C26" s="32" t="s">
        <v>8</v>
      </c>
      <c r="D26" s="33">
        <v>1</v>
      </c>
      <c r="E26" s="28"/>
      <c r="F26" s="28">
        <f t="shared" si="2"/>
        <v>0</v>
      </c>
      <c r="G26" s="27"/>
      <c r="H26" s="28"/>
      <c r="I26" s="28">
        <f t="shared" si="3"/>
        <v>0</v>
      </c>
    </row>
    <row r="27" spans="1:9" s="5" customFormat="1" ht="18.75">
      <c r="A27" s="20" t="s">
        <v>38</v>
      </c>
      <c r="B27" s="19" t="s">
        <v>26</v>
      </c>
      <c r="C27" s="20" t="s">
        <v>5</v>
      </c>
      <c r="D27" s="21">
        <v>2</v>
      </c>
      <c r="E27" s="28"/>
      <c r="F27" s="28">
        <f t="shared" si="0"/>
        <v>0</v>
      </c>
      <c r="G27" s="27"/>
      <c r="H27" s="28"/>
      <c r="I27" s="28">
        <f t="shared" si="1"/>
        <v>0</v>
      </c>
    </row>
    <row r="28" spans="1:9" s="5" customFormat="1" ht="37.5">
      <c r="A28" s="20" t="s">
        <v>75</v>
      </c>
      <c r="B28" s="23" t="s">
        <v>28</v>
      </c>
      <c r="C28" s="20" t="s">
        <v>5</v>
      </c>
      <c r="D28" s="21">
        <v>1</v>
      </c>
      <c r="E28" s="28"/>
      <c r="F28" s="28">
        <f t="shared" si="0"/>
        <v>0</v>
      </c>
      <c r="G28" s="27"/>
      <c r="H28" s="28"/>
      <c r="I28" s="28">
        <f t="shared" si="1"/>
        <v>0</v>
      </c>
    </row>
    <row r="29" spans="1:9" s="5" customFormat="1" ht="37.5">
      <c r="A29" s="20" t="s">
        <v>76</v>
      </c>
      <c r="B29" s="23" t="s">
        <v>30</v>
      </c>
      <c r="C29" s="20" t="s">
        <v>5</v>
      </c>
      <c r="D29" s="21">
        <v>1</v>
      </c>
      <c r="E29" s="28"/>
      <c r="F29" s="28">
        <f t="shared" si="0"/>
        <v>0</v>
      </c>
      <c r="G29" s="27"/>
      <c r="H29" s="28"/>
      <c r="I29" s="28">
        <f t="shared" si="1"/>
        <v>0</v>
      </c>
    </row>
    <row r="30" spans="1:9" s="5" customFormat="1" ht="18.75">
      <c r="A30" s="20" t="s">
        <v>77</v>
      </c>
      <c r="B30" s="19" t="s">
        <v>39</v>
      </c>
      <c r="C30" s="20" t="s">
        <v>5</v>
      </c>
      <c r="D30" s="21">
        <v>2</v>
      </c>
      <c r="E30" s="28"/>
      <c r="F30" s="28">
        <f t="shared" si="0"/>
        <v>0</v>
      </c>
      <c r="G30" s="27"/>
      <c r="H30" s="28"/>
      <c r="I30" s="28">
        <f t="shared" si="1"/>
        <v>0</v>
      </c>
    </row>
    <row r="31" spans="1:9" s="5" customFormat="1" ht="18.75">
      <c r="A31" s="20" t="s">
        <v>78</v>
      </c>
      <c r="B31" s="19" t="s">
        <v>40</v>
      </c>
      <c r="C31" s="20" t="s">
        <v>5</v>
      </c>
      <c r="D31" s="21">
        <v>1</v>
      </c>
      <c r="E31" s="28"/>
      <c r="F31" s="28">
        <f t="shared" si="0"/>
        <v>0</v>
      </c>
      <c r="G31" s="27"/>
      <c r="H31" s="28"/>
      <c r="I31" s="28">
        <f t="shared" si="1"/>
        <v>0</v>
      </c>
    </row>
    <row r="32" spans="1:9" s="5" customFormat="1" ht="18.75">
      <c r="A32" s="20" t="s">
        <v>79</v>
      </c>
      <c r="B32" s="19" t="s">
        <v>41</v>
      </c>
      <c r="C32" s="20" t="s">
        <v>8</v>
      </c>
      <c r="D32" s="21">
        <v>1</v>
      </c>
      <c r="E32" s="28"/>
      <c r="F32" s="28">
        <f t="shared" si="0"/>
        <v>0</v>
      </c>
      <c r="G32" s="27"/>
      <c r="H32" s="28"/>
      <c r="I32" s="28">
        <f t="shared" si="1"/>
        <v>0</v>
      </c>
    </row>
    <row r="33" spans="1:12" s="5" customFormat="1" ht="18.75">
      <c r="A33" s="20" t="s">
        <v>80</v>
      </c>
      <c r="B33" s="19" t="s">
        <v>42</v>
      </c>
      <c r="C33" s="20" t="s">
        <v>5</v>
      </c>
      <c r="D33" s="21">
        <v>1</v>
      </c>
      <c r="E33" s="28"/>
      <c r="F33" s="28">
        <f t="shared" si="0"/>
        <v>0</v>
      </c>
      <c r="G33" s="27"/>
      <c r="H33" s="28"/>
      <c r="I33" s="28">
        <f t="shared" si="1"/>
        <v>0</v>
      </c>
    </row>
    <row r="34" spans="1:12" s="5" customFormat="1" ht="18.75">
      <c r="A34" s="20" t="s">
        <v>81</v>
      </c>
      <c r="B34" s="19" t="s">
        <v>43</v>
      </c>
      <c r="C34" s="20" t="s">
        <v>5</v>
      </c>
      <c r="D34" s="21">
        <v>1</v>
      </c>
      <c r="E34" s="28"/>
      <c r="F34" s="28">
        <f t="shared" si="0"/>
        <v>0</v>
      </c>
      <c r="G34" s="27"/>
      <c r="H34" s="28"/>
      <c r="I34" s="28">
        <f t="shared" si="1"/>
        <v>0</v>
      </c>
    </row>
    <row r="35" spans="1:12" s="5" customFormat="1" ht="18.75">
      <c r="A35" s="20" t="s">
        <v>82</v>
      </c>
      <c r="B35" s="19" t="s">
        <v>44</v>
      </c>
      <c r="C35" s="20" t="s">
        <v>22</v>
      </c>
      <c r="D35" s="21">
        <v>30</v>
      </c>
      <c r="E35" s="28"/>
      <c r="F35" s="28">
        <f t="shared" si="0"/>
        <v>0</v>
      </c>
      <c r="G35" s="27"/>
      <c r="H35" s="28"/>
      <c r="I35" s="28">
        <f t="shared" si="1"/>
        <v>0</v>
      </c>
    </row>
    <row r="36" spans="1:12" s="5" customFormat="1" ht="18.75">
      <c r="A36" s="20" t="s">
        <v>83</v>
      </c>
      <c r="B36" s="19" t="s">
        <v>45</v>
      </c>
      <c r="C36" s="20" t="s">
        <v>22</v>
      </c>
      <c r="D36" s="21">
        <v>30</v>
      </c>
      <c r="E36" s="28"/>
      <c r="F36" s="28">
        <f t="shared" si="0"/>
        <v>0</v>
      </c>
      <c r="G36" s="27"/>
      <c r="H36" s="28"/>
      <c r="I36" s="28">
        <f t="shared" si="1"/>
        <v>0</v>
      </c>
    </row>
    <row r="37" spans="1:12" s="5" customFormat="1" ht="18.75">
      <c r="A37" s="20" t="s">
        <v>84</v>
      </c>
      <c r="B37" s="19" t="s">
        <v>56</v>
      </c>
      <c r="C37" s="20" t="s">
        <v>8</v>
      </c>
      <c r="D37" s="21">
        <v>2</v>
      </c>
      <c r="E37" s="28"/>
      <c r="F37" s="28">
        <f t="shared" si="0"/>
        <v>0</v>
      </c>
      <c r="G37" s="27"/>
      <c r="H37" s="28"/>
      <c r="I37" s="28">
        <f t="shared" si="1"/>
        <v>0</v>
      </c>
    </row>
    <row r="38" spans="1:12" s="5" customFormat="1" ht="18.75">
      <c r="A38" s="20" t="s">
        <v>85</v>
      </c>
      <c r="B38" s="19" t="s">
        <v>53</v>
      </c>
      <c r="C38" s="20" t="s">
        <v>8</v>
      </c>
      <c r="D38" s="21">
        <v>1</v>
      </c>
      <c r="E38" s="28"/>
      <c r="F38" s="28">
        <f t="shared" si="0"/>
        <v>0</v>
      </c>
      <c r="G38" s="27"/>
      <c r="H38" s="28"/>
      <c r="I38" s="28">
        <f t="shared" si="1"/>
        <v>0</v>
      </c>
    </row>
    <row r="39" spans="1:12" s="5" customFormat="1" ht="30" customHeight="1">
      <c r="A39" s="20" t="s">
        <v>86</v>
      </c>
      <c r="B39" s="24" t="s">
        <v>57</v>
      </c>
      <c r="C39" s="20" t="s">
        <v>5</v>
      </c>
      <c r="D39" s="21">
        <v>1</v>
      </c>
      <c r="E39" s="28">
        <v>400</v>
      </c>
      <c r="F39" s="28">
        <f t="shared" si="0"/>
        <v>400</v>
      </c>
      <c r="G39" s="22">
        <v>0.25</v>
      </c>
      <c r="H39" s="28">
        <v>100</v>
      </c>
      <c r="I39" s="28">
        <f t="shared" si="1"/>
        <v>500</v>
      </c>
    </row>
    <row r="40" spans="1:12" s="5" customFormat="1" ht="18.75">
      <c r="A40" s="6"/>
      <c r="B40" s="7"/>
      <c r="C40" s="8"/>
      <c r="D40" s="8"/>
      <c r="E40" s="8"/>
      <c r="F40" s="8"/>
      <c r="G40" s="8"/>
      <c r="H40" s="8"/>
      <c r="I40" s="8"/>
    </row>
    <row r="42" spans="1:12" ht="36" customHeight="1">
      <c r="G42" s="44" t="s">
        <v>88</v>
      </c>
      <c r="H42" s="44"/>
      <c r="I42" s="29"/>
    </row>
    <row r="43" spans="1:12" ht="23.25" customHeight="1">
      <c r="A43" s="9"/>
      <c r="B43" s="10"/>
      <c r="C43" s="16"/>
      <c r="G43" s="45" t="s">
        <v>46</v>
      </c>
      <c r="H43" s="45"/>
      <c r="I43" s="30"/>
    </row>
    <row r="44" spans="1:12" ht="26.25" customHeight="1">
      <c r="A44" s="9"/>
      <c r="B44" s="10"/>
      <c r="C44" s="16"/>
      <c r="G44" s="45" t="s">
        <v>47</v>
      </c>
      <c r="H44" s="45"/>
      <c r="I44" s="30"/>
    </row>
    <row r="45" spans="1:12" ht="10.5" customHeight="1">
      <c r="A45" s="9"/>
      <c r="B45" s="12"/>
      <c r="C45" s="16"/>
      <c r="D45" s="11"/>
      <c r="E45" s="11"/>
      <c r="F45" s="11"/>
      <c r="G45" s="11"/>
      <c r="H45" s="25"/>
      <c r="I45" s="25"/>
    </row>
    <row r="46" spans="1:12" ht="12.75" customHeight="1">
      <c r="A46" s="9"/>
      <c r="B46" s="12"/>
      <c r="C46" s="11"/>
      <c r="D46" s="11"/>
      <c r="E46" s="11"/>
      <c r="F46" s="11"/>
      <c r="G46" s="11"/>
      <c r="H46" s="25"/>
      <c r="I46" s="25"/>
    </row>
    <row r="47" spans="1:12" ht="14.25" customHeight="1">
      <c r="A47" s="9"/>
      <c r="B47" s="12" t="s">
        <v>48</v>
      </c>
      <c r="C47" s="11"/>
      <c r="D47" s="11"/>
      <c r="E47" s="11"/>
      <c r="F47" s="11"/>
      <c r="G47" s="11"/>
      <c r="H47" s="25"/>
      <c r="I47" s="25"/>
    </row>
    <row r="48" spans="1:12" s="14" customFormat="1" ht="15" customHeight="1">
      <c r="A48" s="35" t="s">
        <v>49</v>
      </c>
      <c r="B48" s="35"/>
      <c r="C48" s="13"/>
      <c r="D48" s="13"/>
      <c r="E48" s="13"/>
      <c r="F48" s="13"/>
      <c r="G48" s="13"/>
      <c r="H48" s="13"/>
      <c r="I48" s="13"/>
      <c r="K48" s="17"/>
      <c r="L48" s="17"/>
    </row>
    <row r="49" spans="1:12" s="14" customFormat="1" ht="15" customHeight="1">
      <c r="A49" s="15"/>
      <c r="B49" s="15"/>
      <c r="C49" s="13"/>
      <c r="D49" s="13"/>
      <c r="E49" s="13"/>
      <c r="F49" s="13"/>
      <c r="G49" s="13"/>
      <c r="H49" s="13"/>
      <c r="I49" s="13"/>
      <c r="K49" s="17"/>
      <c r="L49" s="17"/>
    </row>
    <row r="50" spans="1:12" s="14" customFormat="1" ht="15" customHeight="1">
      <c r="A50" s="15"/>
      <c r="B50" s="15"/>
      <c r="C50" s="13"/>
      <c r="D50" s="13"/>
      <c r="E50" s="13"/>
      <c r="F50" s="13"/>
      <c r="G50" s="13"/>
      <c r="H50" s="13"/>
      <c r="I50" s="13"/>
      <c r="K50" s="17"/>
      <c r="L50" s="17"/>
    </row>
    <row r="51" spans="1:12" s="14" customFormat="1" ht="15" customHeight="1">
      <c r="A51" s="15"/>
      <c r="B51" s="15"/>
      <c r="C51" s="13"/>
      <c r="D51" s="13"/>
      <c r="E51" s="13"/>
      <c r="F51" s="13"/>
      <c r="G51" s="13"/>
      <c r="H51" s="13"/>
      <c r="I51" s="13"/>
      <c r="K51" s="17"/>
      <c r="L51" s="17"/>
    </row>
    <row r="52" spans="1:12" s="14" customFormat="1" ht="15" customHeight="1">
      <c r="A52" s="15"/>
      <c r="B52" s="15"/>
      <c r="C52" s="13"/>
      <c r="D52" s="13"/>
      <c r="E52" s="13"/>
      <c r="F52" s="13"/>
      <c r="G52" s="13"/>
      <c r="H52" s="13"/>
      <c r="I52" s="13"/>
      <c r="K52" s="17"/>
      <c r="L52" s="17"/>
    </row>
    <row r="53" spans="1:12" s="14" customFormat="1" ht="15" customHeight="1">
      <c r="B53" s="17"/>
      <c r="C53" s="17"/>
      <c r="H53" s="17"/>
      <c r="I53" s="17"/>
      <c r="K53" s="17"/>
      <c r="L53" s="17"/>
    </row>
    <row r="54" spans="1:12" ht="24.75" customHeight="1">
      <c r="A54" s="34" t="s">
        <v>61</v>
      </c>
      <c r="B54" s="34"/>
      <c r="C54" s="46"/>
      <c r="D54" s="46"/>
      <c r="E54" s="46"/>
      <c r="F54" s="46"/>
      <c r="G54" s="46"/>
      <c r="H54" s="26"/>
      <c r="I54" s="26"/>
    </row>
    <row r="55" spans="1:12" ht="21" customHeight="1">
      <c r="A55" s="34"/>
      <c r="B55" s="34"/>
      <c r="C55" s="46"/>
      <c r="D55" s="46"/>
      <c r="E55" s="46"/>
      <c r="F55" s="46"/>
      <c r="G55" s="46"/>
      <c r="H55" s="26"/>
      <c r="I55" s="26"/>
    </row>
    <row r="56" spans="1:12" s="14" customFormat="1" ht="15.75" customHeight="1">
      <c r="B56" s="34"/>
      <c r="C56" s="34"/>
      <c r="D56" s="34"/>
      <c r="E56" s="34"/>
      <c r="F56" s="34"/>
      <c r="G56" s="34"/>
      <c r="H56" s="34"/>
      <c r="I56" s="34"/>
      <c r="J56" s="34"/>
      <c r="K56" s="18"/>
      <c r="L56" s="18"/>
    </row>
  </sheetData>
  <mergeCells count="12">
    <mergeCell ref="B56:J56"/>
    <mergeCell ref="A48:B48"/>
    <mergeCell ref="A4:A5"/>
    <mergeCell ref="B4:B5"/>
    <mergeCell ref="A2:I2"/>
    <mergeCell ref="A3:I3"/>
    <mergeCell ref="C4:I4"/>
    <mergeCell ref="G42:H42"/>
    <mergeCell ref="G43:H43"/>
    <mergeCell ref="G44:H44"/>
    <mergeCell ref="A54:B55"/>
    <mergeCell ref="C54:G55"/>
  </mergeCells>
  <pageMargins left="0.70833333333333304" right="0.70833333333333304" top="0.74791666666666701" bottom="0.74791666666666701" header="0.51180555555555496" footer="0.51180555555555496"/>
  <pageSetup paperSize="9" scale="39" fitToWidth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Ariana Juhart</dc:creator>
  <dc:description/>
  <cp:lastModifiedBy>Filip Crnogorac</cp:lastModifiedBy>
  <cp:revision>1</cp:revision>
  <cp:lastPrinted>2021-02-09T09:08:08Z</cp:lastPrinted>
  <dcterms:created xsi:type="dcterms:W3CDTF">2018-01-03T08:14:02Z</dcterms:created>
  <dcterms:modified xsi:type="dcterms:W3CDTF">2025-09-19T06:32:44Z</dcterms:modified>
  <dc:language>hr-HR</dc:language>
</cp:coreProperties>
</file>